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IR" sheetId="1" r:id="rId1"/>
    <sheet name="MTR" sheetId="2" r:id="rId2"/>
    <sheet name="TRN" sheetId="3" r:id="rId3"/>
    <sheet name="ZIP" sheetId="4" r:id="rId4"/>
    <sheet name="MBM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<sst xmlns="http://schemas.openxmlformats.org/spreadsheetml/2006/main" count="482" uniqueCount="152">
  <si>
    <t>Wyb.</t>
  </si>
  <si>
    <t>Typ sprawy</t>
  </si>
  <si>
    <t>Nr albumu</t>
  </si>
  <si>
    <t>Rok</t>
  </si>
  <si>
    <t>Semestr</t>
  </si>
  <si>
    <t>Średnia podana</t>
  </si>
  <si>
    <t>Czy spełnia kryt.</t>
  </si>
  <si>
    <t>L.pkt. za śr. ocen</t>
  </si>
  <si>
    <t>Suma pkt. stypendialnych</t>
  </si>
  <si>
    <t>L. pkt. za osiag. nauk. i art.</t>
  </si>
  <si>
    <t>L. pkt. za osiąg. sportowe</t>
  </si>
  <si>
    <t>Kierunek</t>
  </si>
  <si>
    <t>false</t>
  </si>
  <si>
    <t>Stypendium Rektora dla najlepszych studentów</t>
  </si>
  <si>
    <t>4</t>
  </si>
  <si>
    <t>7</t>
  </si>
  <si>
    <t>4,010</t>
  </si>
  <si>
    <t>Nie</t>
  </si>
  <si>
    <t>0,0000</t>
  </si>
  <si>
    <t/>
  </si>
  <si>
    <t>0,00</t>
  </si>
  <si>
    <t>Transport</t>
  </si>
  <si>
    <t>2</t>
  </si>
  <si>
    <t>3</t>
  </si>
  <si>
    <t>3,680</t>
  </si>
  <si>
    <t>4,110</t>
  </si>
  <si>
    <t>3,980</t>
  </si>
  <si>
    <t>5</t>
  </si>
  <si>
    <t>4,130</t>
  </si>
  <si>
    <t>4,180</t>
  </si>
  <si>
    <t>4,200</t>
  </si>
  <si>
    <t>4,350</t>
  </si>
  <si>
    <t>4,400</t>
  </si>
  <si>
    <t>4,490</t>
  </si>
  <si>
    <t>niezaliczony kurs, 4 punkty ECTS</t>
  </si>
  <si>
    <t>średnia &lt; 4,00</t>
  </si>
  <si>
    <t>niezalicozny kurs, 4 punkty ECTS</t>
  </si>
  <si>
    <t>Automatyka i Robotyka</t>
  </si>
  <si>
    <t>1</t>
  </si>
  <si>
    <t>4,000</t>
  </si>
  <si>
    <t>4,260</t>
  </si>
  <si>
    <t>4,420</t>
  </si>
  <si>
    <t>4,550</t>
  </si>
  <si>
    <t>niezaliczony kurs TMM, 3 punktu deficytu</t>
  </si>
  <si>
    <t>niezaliczony kurs Grafika inż..</t>
  </si>
  <si>
    <t>6 punktów ECTS - za praktyki</t>
  </si>
  <si>
    <t>17 punktów ECTS z różnic programowych</t>
  </si>
  <si>
    <t>Mechatronika</t>
  </si>
  <si>
    <t>014222810</t>
  </si>
  <si>
    <t>3,820</t>
  </si>
  <si>
    <t>013214018</t>
  </si>
  <si>
    <t>012194602</t>
  </si>
  <si>
    <t>015229353</t>
  </si>
  <si>
    <t>uwagi</t>
  </si>
  <si>
    <t>niezaliczony kurs Inżynieria programowania i UML</t>
  </si>
  <si>
    <t>ukończone studia 1-go stopnia</t>
  </si>
  <si>
    <t>1 rok studiów 1-go stopnia</t>
  </si>
  <si>
    <t>niezaliczony kurs Teoria i technika sterowania, wykład</t>
  </si>
  <si>
    <t>Zarządzanie i Inżynieria Produkcji</t>
  </si>
  <si>
    <t>014170451</t>
  </si>
  <si>
    <t>015185315</t>
  </si>
  <si>
    <t>3,000</t>
  </si>
  <si>
    <t>013104839</t>
  </si>
  <si>
    <t>014222084</t>
  </si>
  <si>
    <t>3,900</t>
  </si>
  <si>
    <t>011192518</t>
  </si>
  <si>
    <t>012205922</t>
  </si>
  <si>
    <t>4,150</t>
  </si>
  <si>
    <t>013201703</t>
  </si>
  <si>
    <t>012182961</t>
  </si>
  <si>
    <t>014223044</t>
  </si>
  <si>
    <t>3,805</t>
  </si>
  <si>
    <t>012205913</t>
  </si>
  <si>
    <t>012196689</t>
  </si>
  <si>
    <t>014194342</t>
  </si>
  <si>
    <t>3,640</t>
  </si>
  <si>
    <t>014206209</t>
  </si>
  <si>
    <t>013214209</t>
  </si>
  <si>
    <t>2,910</t>
  </si>
  <si>
    <t>urlop na 1 roku studiów</t>
  </si>
  <si>
    <t xml:space="preserve">urlop na 3 roku </t>
  </si>
  <si>
    <t>niezaliczony kurs Rachunek kosztów dla inż.</t>
  </si>
  <si>
    <t>6 punktów ECTS</t>
  </si>
  <si>
    <t>4 punkty ECTS</t>
  </si>
  <si>
    <t>6 punktów deficytu</t>
  </si>
  <si>
    <t>10 punktów deficytu, niezaliczone kursy - Fizyka, Mikroekonomia, Grafika inż.-geometria wykreśl</t>
  </si>
  <si>
    <t>4 punkty deficytu</t>
  </si>
  <si>
    <t>21 punktów deficytu, niezaliczone kursy</t>
  </si>
  <si>
    <t>29 punktów deficytowych</t>
  </si>
  <si>
    <t>012205044</t>
  </si>
  <si>
    <t>Mechanika i Budowa Maszyn</t>
  </si>
  <si>
    <t>015229244</t>
  </si>
  <si>
    <t>3,860</t>
  </si>
  <si>
    <t>014222749</t>
  </si>
  <si>
    <t>3,902</t>
  </si>
  <si>
    <t>014222683</t>
  </si>
  <si>
    <t>3,840</t>
  </si>
  <si>
    <t>012188207</t>
  </si>
  <si>
    <t>012207515</t>
  </si>
  <si>
    <t>4,050</t>
  </si>
  <si>
    <t>014222536</t>
  </si>
  <si>
    <t>013213814</t>
  </si>
  <si>
    <t>3,920</t>
  </si>
  <si>
    <t>014187781</t>
  </si>
  <si>
    <t>3,970</t>
  </si>
  <si>
    <t>012205322</t>
  </si>
  <si>
    <t>4,080</t>
  </si>
  <si>
    <t>013213673</t>
  </si>
  <si>
    <t>3,430</t>
  </si>
  <si>
    <t>014222735</t>
  </si>
  <si>
    <t>013213910</t>
  </si>
  <si>
    <t>2,830</t>
  </si>
  <si>
    <t>014183304</t>
  </si>
  <si>
    <t>3,800</t>
  </si>
  <si>
    <t>014222747</t>
  </si>
  <si>
    <t>014222742</t>
  </si>
  <si>
    <t>2,970</t>
  </si>
  <si>
    <t>014188080</t>
  </si>
  <si>
    <t>015229162</t>
  </si>
  <si>
    <t>4,360</t>
  </si>
  <si>
    <t>015177492</t>
  </si>
  <si>
    <t>4,280</t>
  </si>
  <si>
    <t>data ukończenia studiów ponad rok</t>
  </si>
  <si>
    <t>niezaliczone kursy, 33 punkty deficytu</t>
  </si>
  <si>
    <t>1 rok studiów 1-go stopnia, brak informacji o olimpiadach</t>
  </si>
  <si>
    <t>niezaliczone kursy, 4 punkty deficytu</t>
  </si>
  <si>
    <t>urlop - semestr letni 2014/2015</t>
  </si>
  <si>
    <t>niezaliczony kurs PKM</t>
  </si>
  <si>
    <t>niezaliczone kursy, 16 punktów deficytu</t>
  </si>
  <si>
    <t>brak wpisu na semestr zimowy 2014/2015</t>
  </si>
  <si>
    <t>011186698</t>
  </si>
  <si>
    <t>4,140</t>
  </si>
  <si>
    <t>5 punktów deficytu</t>
  </si>
  <si>
    <t>015160150</t>
  </si>
  <si>
    <t>4,330</t>
  </si>
  <si>
    <t>3,890</t>
  </si>
  <si>
    <t>4,880</t>
  </si>
  <si>
    <t>1 rok studiów 1-go stopnia, brak informacji o olimpiadach i dokumentów potwierdzających</t>
  </si>
  <si>
    <t>studia 1-go stopnia ukończone więcej niż przed rokiem</t>
  </si>
  <si>
    <t>Założona</t>
  </si>
  <si>
    <t>015194649</t>
  </si>
  <si>
    <t>4,580</t>
  </si>
  <si>
    <t>013206647</t>
  </si>
  <si>
    <t>015196910</t>
  </si>
  <si>
    <t>błędnie wypełnione oswiadczenie o wykształćeniu</t>
  </si>
  <si>
    <t>błędnie wypełnione oswiadczenie o wykształceniu, niezaliczone kursy</t>
  </si>
  <si>
    <t>błędnie wypełnione oświadczenie o wykształceniu</t>
  </si>
  <si>
    <t>zgodnie z Regulaminem § 21 ust. 7 - na danym semestrze studiów stypendium można pobierać tylko raz</t>
  </si>
  <si>
    <t>015196591</t>
  </si>
  <si>
    <t>015195137</t>
  </si>
  <si>
    <t>013214287</t>
  </si>
  <si>
    <t>nr albumu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</si>
</sst>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FFFAA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40.8515625" style="0" customWidth="1"/>
    <col min="2" max="2" width="12.28125" style="19" hidden="1" customWidth="1"/>
    <col min="3" max="3" width="12.28125" style="19" customWidth="1"/>
    <col min="4" max="5" width="9.7109375" style="19" customWidth="1"/>
    <col min="6" max="7" width="9.140625" style="19" customWidth="1"/>
    <col min="8" max="8" width="21.140625" style="1" customWidth="1"/>
    <col min="9" max="9" width="21.28125" style="0" customWidth="1"/>
  </cols>
  <sheetData>
    <row r="1" spans="1:9" ht="38.25">
      <c r="A1" s="3" t="s">
        <v>1</v>
      </c>
      <c r="B1" s="16" t="s">
        <v>2</v>
      </c>
      <c r="C1" s="54" t="s">
        <v>151</v>
      </c>
      <c r="D1" s="16" t="s">
        <v>3</v>
      </c>
      <c r="E1" s="16" t="s">
        <v>4</v>
      </c>
      <c r="F1" s="16" t="s">
        <v>5</v>
      </c>
      <c r="G1" s="16" t="s">
        <v>6</v>
      </c>
      <c r="H1" s="3"/>
      <c r="I1" s="3" t="s">
        <v>11</v>
      </c>
    </row>
    <row r="2" spans="1:9" ht="25.5">
      <c r="A2" s="5" t="s">
        <v>13</v>
      </c>
      <c r="B2" s="44">
        <v>14222405</v>
      </c>
      <c r="C2" s="44" t="str">
        <f aca="true" t="shared" si="0" ref="C2:C7">RIGHT(B2,6)</f>
        <v>222405</v>
      </c>
      <c r="D2" s="44">
        <v>2</v>
      </c>
      <c r="E2" s="44">
        <v>3</v>
      </c>
      <c r="F2" s="44">
        <v>3.77</v>
      </c>
      <c r="G2" s="17" t="s">
        <v>17</v>
      </c>
      <c r="H2" s="6" t="s">
        <v>44</v>
      </c>
      <c r="I2" s="5" t="s">
        <v>37</v>
      </c>
    </row>
    <row r="3" spans="1:9" ht="12.75">
      <c r="A3" s="5" t="s">
        <v>13</v>
      </c>
      <c r="B3" s="44">
        <v>14222340</v>
      </c>
      <c r="C3" s="44" t="str">
        <f t="shared" si="0"/>
        <v>222340</v>
      </c>
      <c r="D3" s="44">
        <v>2</v>
      </c>
      <c r="E3" s="44">
        <v>3</v>
      </c>
      <c r="F3" s="44">
        <v>3.88</v>
      </c>
      <c r="G3" s="17" t="s">
        <v>17</v>
      </c>
      <c r="H3" s="6" t="s">
        <v>35</v>
      </c>
      <c r="I3" s="5" t="s">
        <v>37</v>
      </c>
    </row>
    <row r="4" spans="1:9" ht="25.5">
      <c r="A4" s="5" t="s">
        <v>13</v>
      </c>
      <c r="B4" s="44">
        <v>12205153</v>
      </c>
      <c r="C4" s="44" t="str">
        <f t="shared" si="0"/>
        <v>205153</v>
      </c>
      <c r="D4" s="44">
        <v>4</v>
      </c>
      <c r="E4" s="44">
        <v>7</v>
      </c>
      <c r="F4" s="44">
        <v>3.958</v>
      </c>
      <c r="G4" s="48" t="s">
        <v>17</v>
      </c>
      <c r="H4" s="6" t="s">
        <v>45</v>
      </c>
      <c r="I4" s="5" t="s">
        <v>37</v>
      </c>
    </row>
    <row r="5" spans="1:9" ht="25.5">
      <c r="A5" s="5" t="s">
        <v>13</v>
      </c>
      <c r="B5" s="44">
        <v>12205200</v>
      </c>
      <c r="C5" s="44" t="str">
        <f t="shared" si="0"/>
        <v>205200</v>
      </c>
      <c r="D5" s="44">
        <v>4</v>
      </c>
      <c r="E5" s="44">
        <v>7</v>
      </c>
      <c r="F5" s="44">
        <v>4.02</v>
      </c>
      <c r="G5" s="17" t="s">
        <v>17</v>
      </c>
      <c r="H5" s="6" t="s">
        <v>43</v>
      </c>
      <c r="I5" s="5" t="s">
        <v>37</v>
      </c>
    </row>
    <row r="6" spans="1:9" ht="25.5">
      <c r="A6" s="10" t="s">
        <v>13</v>
      </c>
      <c r="B6" s="49">
        <v>15217739</v>
      </c>
      <c r="C6" s="44" t="str">
        <f t="shared" si="0"/>
        <v>217739</v>
      </c>
      <c r="D6" s="49">
        <v>2</v>
      </c>
      <c r="E6" s="49">
        <v>3</v>
      </c>
      <c r="F6" s="49">
        <v>4.38</v>
      </c>
      <c r="G6" s="50" t="s">
        <v>17</v>
      </c>
      <c r="H6" s="11" t="s">
        <v>46</v>
      </c>
      <c r="I6" s="10" t="s">
        <v>37</v>
      </c>
    </row>
    <row r="7" spans="1:9" ht="25.5">
      <c r="A7" s="12" t="s">
        <v>13</v>
      </c>
      <c r="B7" s="51">
        <v>12202439</v>
      </c>
      <c r="C7" s="44" t="str">
        <f t="shared" si="0"/>
        <v>202439</v>
      </c>
      <c r="D7" s="18">
        <v>4</v>
      </c>
      <c r="E7" s="18">
        <v>7</v>
      </c>
      <c r="F7" s="18">
        <v>4.34</v>
      </c>
      <c r="G7" s="52" t="s">
        <v>17</v>
      </c>
      <c r="H7" s="13" t="s">
        <v>88</v>
      </c>
      <c r="I7" s="1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B1">
      <selection activeCell="C1" sqref="C1:C16384"/>
    </sheetView>
  </sheetViews>
  <sheetFormatPr defaultColWidth="9.140625" defaultRowHeight="12.75"/>
  <cols>
    <col min="1" max="1" width="0" style="0" hidden="1" customWidth="1"/>
    <col min="2" max="2" width="14.28125" style="0" customWidth="1"/>
    <col min="3" max="3" width="13.421875" style="19" hidden="1" customWidth="1"/>
    <col min="4" max="4" width="13.421875" style="19" customWidth="1"/>
    <col min="5" max="6" width="8.8515625" style="19" customWidth="1"/>
    <col min="7" max="7" width="9.7109375" style="19" customWidth="1"/>
    <col min="8" max="8" width="14.28125" style="19" customWidth="1"/>
    <col min="9" max="9" width="19.57421875" style="1" customWidth="1"/>
    <col min="10" max="11" width="17.57421875" style="0" customWidth="1"/>
    <col min="12" max="12" width="15.140625" style="0" customWidth="1"/>
    <col min="13" max="14" width="17.57421875" style="0" customWidth="1"/>
  </cols>
  <sheetData>
    <row r="1" spans="1:14" ht="25.5">
      <c r="A1" s="3" t="s">
        <v>0</v>
      </c>
      <c r="B1" s="3" t="s">
        <v>1</v>
      </c>
      <c r="C1" s="16" t="s">
        <v>2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6" t="s">
        <v>53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ht="38.25">
      <c r="A2" s="2"/>
      <c r="B2" s="5" t="s">
        <v>13</v>
      </c>
      <c r="C2" s="46">
        <v>12205635</v>
      </c>
      <c r="D2" s="46" t="str">
        <f>RIGHT(C2,6)</f>
        <v>205635</v>
      </c>
      <c r="E2" s="46">
        <v>4</v>
      </c>
      <c r="F2" s="46">
        <v>7</v>
      </c>
      <c r="G2" s="46">
        <v>4.1</v>
      </c>
      <c r="H2" s="47" t="s">
        <v>17</v>
      </c>
      <c r="I2" s="8" t="s">
        <v>57</v>
      </c>
      <c r="J2" s="15">
        <v>0</v>
      </c>
      <c r="K2" s="2"/>
      <c r="L2" s="2">
        <v>25</v>
      </c>
      <c r="M2" s="2">
        <v>0</v>
      </c>
      <c r="N2" s="7" t="s">
        <v>47</v>
      </c>
    </row>
    <row r="3" spans="1:14" ht="42.75" customHeight="1">
      <c r="A3" s="5" t="s">
        <v>12</v>
      </c>
      <c r="B3" s="5" t="s">
        <v>13</v>
      </c>
      <c r="C3" s="17" t="s">
        <v>48</v>
      </c>
      <c r="D3" s="46" t="str">
        <f>RIGHT(C3,6)</f>
        <v>222810</v>
      </c>
      <c r="E3" s="17" t="s">
        <v>22</v>
      </c>
      <c r="F3" s="17" t="s">
        <v>23</v>
      </c>
      <c r="G3" s="17" t="s">
        <v>49</v>
      </c>
      <c r="H3" s="17" t="s">
        <v>17</v>
      </c>
      <c r="I3" s="6" t="s">
        <v>35</v>
      </c>
      <c r="J3" s="14">
        <v>0</v>
      </c>
      <c r="K3" s="5" t="s">
        <v>19</v>
      </c>
      <c r="L3" s="5" t="s">
        <v>20</v>
      </c>
      <c r="M3" s="5" t="s">
        <v>20</v>
      </c>
      <c r="N3" s="5" t="s">
        <v>47</v>
      </c>
    </row>
    <row r="4" spans="1:14" ht="38.25">
      <c r="A4" s="5" t="s">
        <v>12</v>
      </c>
      <c r="B4" s="5" t="s">
        <v>13</v>
      </c>
      <c r="C4" s="17" t="s">
        <v>50</v>
      </c>
      <c r="D4" s="46" t="str">
        <f>RIGHT(C4,6)</f>
        <v>214018</v>
      </c>
      <c r="E4" s="17" t="s">
        <v>23</v>
      </c>
      <c r="F4" s="17" t="s">
        <v>27</v>
      </c>
      <c r="G4" s="17" t="s">
        <v>31</v>
      </c>
      <c r="H4" s="17" t="s">
        <v>17</v>
      </c>
      <c r="I4" s="6" t="s">
        <v>54</v>
      </c>
      <c r="J4" s="14">
        <v>0</v>
      </c>
      <c r="K4" s="5" t="s">
        <v>19</v>
      </c>
      <c r="L4" s="5" t="s">
        <v>20</v>
      </c>
      <c r="M4" s="5" t="s">
        <v>20</v>
      </c>
      <c r="N4" s="5" t="s">
        <v>47</v>
      </c>
    </row>
    <row r="5" spans="1:14" ht="25.5">
      <c r="A5" s="5" t="s">
        <v>12</v>
      </c>
      <c r="B5" s="5" t="s">
        <v>13</v>
      </c>
      <c r="C5" s="17" t="s">
        <v>52</v>
      </c>
      <c r="D5" s="46" t="str">
        <f>RIGHT(C5,6)</f>
        <v>229353</v>
      </c>
      <c r="E5" s="17" t="s">
        <v>38</v>
      </c>
      <c r="F5" s="17" t="s">
        <v>38</v>
      </c>
      <c r="G5" s="17" t="s">
        <v>39</v>
      </c>
      <c r="H5" s="17" t="s">
        <v>17</v>
      </c>
      <c r="I5" s="6" t="s">
        <v>56</v>
      </c>
      <c r="J5" s="14">
        <v>0</v>
      </c>
      <c r="K5" s="5" t="s">
        <v>19</v>
      </c>
      <c r="L5" s="5" t="s">
        <v>20</v>
      </c>
      <c r="M5" s="5" t="s">
        <v>20</v>
      </c>
      <c r="N5" s="5" t="s">
        <v>47</v>
      </c>
    </row>
    <row r="6" spans="1:14" ht="25.5">
      <c r="A6" s="5" t="s">
        <v>12</v>
      </c>
      <c r="B6" s="5" t="s">
        <v>13</v>
      </c>
      <c r="C6" s="17" t="s">
        <v>51</v>
      </c>
      <c r="D6" s="46" t="str">
        <f>RIGHT(C6,6)</f>
        <v>194602</v>
      </c>
      <c r="E6" s="17" t="s">
        <v>14</v>
      </c>
      <c r="F6" s="17" t="s">
        <v>15</v>
      </c>
      <c r="G6" s="17" t="s">
        <v>30</v>
      </c>
      <c r="H6" s="17" t="s">
        <v>17</v>
      </c>
      <c r="I6" s="6" t="s">
        <v>55</v>
      </c>
      <c r="J6" s="14">
        <v>0</v>
      </c>
      <c r="K6" s="5" t="s">
        <v>19</v>
      </c>
      <c r="L6" s="5" t="s">
        <v>20</v>
      </c>
      <c r="M6" s="5" t="s">
        <v>20</v>
      </c>
      <c r="N6" s="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20.00390625" style="4" customWidth="1"/>
    <col min="2" max="2" width="13.421875" style="45" hidden="1" customWidth="1"/>
    <col min="3" max="3" width="13.421875" style="45" customWidth="1"/>
    <col min="4" max="5" width="8.8515625" style="45" customWidth="1"/>
    <col min="6" max="6" width="9.7109375" style="45" customWidth="1"/>
    <col min="7" max="7" width="17.57421875" style="45" customWidth="1"/>
    <col min="8" max="8" width="20.8515625" style="4" customWidth="1"/>
    <col min="9" max="10" width="17.57421875" style="4" customWidth="1"/>
    <col min="11" max="11" width="15.140625" style="4" customWidth="1"/>
    <col min="12" max="13" width="17.57421875" style="4" customWidth="1"/>
    <col min="14" max="16384" width="9.140625" style="4" customWidth="1"/>
  </cols>
  <sheetData>
    <row r="1" spans="1:13" ht="25.5">
      <c r="A1" s="3" t="s">
        <v>1</v>
      </c>
      <c r="B1" s="16" t="s">
        <v>2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3"/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25.5">
      <c r="A2" s="5" t="s">
        <v>13</v>
      </c>
      <c r="B2" s="44">
        <v>12205802</v>
      </c>
      <c r="C2" s="44" t="str">
        <f>RIGHT(B2,6)</f>
        <v>205802</v>
      </c>
      <c r="D2" s="44">
        <v>4</v>
      </c>
      <c r="E2" s="44">
        <v>7</v>
      </c>
      <c r="F2" s="17" t="s">
        <v>16</v>
      </c>
      <c r="G2" s="17" t="s">
        <v>17</v>
      </c>
      <c r="H2" s="3" t="s">
        <v>34</v>
      </c>
      <c r="I2" s="5" t="s">
        <v>18</v>
      </c>
      <c r="J2" s="5" t="s">
        <v>19</v>
      </c>
      <c r="K2" s="5" t="s">
        <v>20</v>
      </c>
      <c r="L2" s="5" t="s">
        <v>20</v>
      </c>
      <c r="M2" s="5" t="s">
        <v>21</v>
      </c>
    </row>
    <row r="3" spans="1:13" ht="12.75">
      <c r="A3" s="5" t="s">
        <v>13</v>
      </c>
      <c r="B3" s="44">
        <v>14222912</v>
      </c>
      <c r="C3" s="44" t="str">
        <f>RIGHT(B3,6)</f>
        <v>222912</v>
      </c>
      <c r="D3" s="44">
        <v>2</v>
      </c>
      <c r="E3" s="44">
        <v>3</v>
      </c>
      <c r="F3" s="17" t="s">
        <v>24</v>
      </c>
      <c r="G3" s="17" t="s">
        <v>17</v>
      </c>
      <c r="H3" s="6" t="s">
        <v>35</v>
      </c>
      <c r="I3" s="5" t="s">
        <v>18</v>
      </c>
      <c r="J3" s="5" t="s">
        <v>19</v>
      </c>
      <c r="K3" s="5" t="s">
        <v>20</v>
      </c>
      <c r="L3" s="5" t="s">
        <v>20</v>
      </c>
      <c r="M3" s="5" t="s">
        <v>21</v>
      </c>
    </row>
    <row r="4" spans="1:13" ht="25.5">
      <c r="A4" s="5" t="s">
        <v>13</v>
      </c>
      <c r="B4" s="44">
        <v>12205822</v>
      </c>
      <c r="C4" s="44" t="str">
        <f>RIGHT(B4,6)</f>
        <v>205822</v>
      </c>
      <c r="D4" s="44">
        <v>4</v>
      </c>
      <c r="E4" s="44">
        <v>7</v>
      </c>
      <c r="F4" s="17" t="s">
        <v>25</v>
      </c>
      <c r="G4" s="17" t="s">
        <v>17</v>
      </c>
      <c r="H4" s="6" t="s">
        <v>36</v>
      </c>
      <c r="I4" s="5" t="s">
        <v>18</v>
      </c>
      <c r="J4" s="5" t="s">
        <v>19</v>
      </c>
      <c r="K4" s="5" t="s">
        <v>20</v>
      </c>
      <c r="L4" s="5" t="s">
        <v>20</v>
      </c>
      <c r="M4" s="5" t="s">
        <v>21</v>
      </c>
    </row>
    <row r="5" spans="1:13" ht="12.75">
      <c r="A5" s="5" t="s">
        <v>13</v>
      </c>
      <c r="B5" s="44">
        <v>11195030</v>
      </c>
      <c r="C5" s="44" t="str">
        <f>RIGHT(B5,6)</f>
        <v>195030</v>
      </c>
      <c r="D5" s="44">
        <v>4</v>
      </c>
      <c r="E5" s="44">
        <v>7</v>
      </c>
      <c r="F5" s="17" t="s">
        <v>26</v>
      </c>
      <c r="G5" s="17" t="s">
        <v>17</v>
      </c>
      <c r="H5" s="6" t="s">
        <v>35</v>
      </c>
      <c r="I5" s="5" t="s">
        <v>18</v>
      </c>
      <c r="J5" s="5" t="s">
        <v>19</v>
      </c>
      <c r="K5" s="5" t="s">
        <v>20</v>
      </c>
      <c r="L5" s="5" t="s">
        <v>20</v>
      </c>
      <c r="M5" s="5" t="s">
        <v>21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9.140625" style="32" customWidth="1"/>
    <col min="2" max="2" width="15.421875" style="40" hidden="1" customWidth="1"/>
    <col min="3" max="3" width="15.421875" style="40" customWidth="1"/>
    <col min="4" max="7" width="9.140625" style="40" customWidth="1"/>
    <col min="8" max="8" width="45.7109375" style="41" customWidth="1"/>
    <col min="9" max="9" width="35.8515625" style="32" customWidth="1"/>
    <col min="10" max="16384" width="9.140625" style="32" customWidth="1"/>
  </cols>
  <sheetData>
    <row r="1" spans="1:9" ht="38.25">
      <c r="A1" s="20" t="s">
        <v>1</v>
      </c>
      <c r="B1" s="31" t="s">
        <v>2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2" t="s">
        <v>53</v>
      </c>
      <c r="I1" s="20" t="s">
        <v>11</v>
      </c>
    </row>
    <row r="2" spans="1:9" ht="12.75">
      <c r="A2" s="21" t="s">
        <v>13</v>
      </c>
      <c r="B2" s="33" t="s">
        <v>59</v>
      </c>
      <c r="C2" s="33" t="str">
        <f>RIGHT(B2,6)</f>
        <v>170451</v>
      </c>
      <c r="D2" s="33" t="s">
        <v>22</v>
      </c>
      <c r="E2" s="33" t="s">
        <v>23</v>
      </c>
      <c r="F2" s="33" t="s">
        <v>26</v>
      </c>
      <c r="G2" s="33" t="s">
        <v>17</v>
      </c>
      <c r="H2" s="22" t="s">
        <v>35</v>
      </c>
      <c r="I2" s="21" t="s">
        <v>58</v>
      </c>
    </row>
    <row r="3" spans="1:9" ht="12.75">
      <c r="A3" s="21" t="s">
        <v>13</v>
      </c>
      <c r="B3" s="33" t="s">
        <v>60</v>
      </c>
      <c r="C3" s="33" t="str">
        <f aca="true" t="shared" si="0" ref="C3:C20">RIGHT(B3,6)</f>
        <v>185315</v>
      </c>
      <c r="D3" s="33" t="s">
        <v>38</v>
      </c>
      <c r="E3" s="33" t="s">
        <v>22</v>
      </c>
      <c r="F3" s="33" t="s">
        <v>61</v>
      </c>
      <c r="G3" s="33" t="s">
        <v>17</v>
      </c>
      <c r="H3" s="22" t="s">
        <v>146</v>
      </c>
      <c r="I3" s="21" t="s">
        <v>58</v>
      </c>
    </row>
    <row r="4" spans="1:9" ht="12.75">
      <c r="A4" s="21" t="s">
        <v>13</v>
      </c>
      <c r="B4" s="33" t="s">
        <v>62</v>
      </c>
      <c r="C4" s="33" t="str">
        <f t="shared" si="0"/>
        <v>104839</v>
      </c>
      <c r="D4" s="33" t="s">
        <v>22</v>
      </c>
      <c r="E4" s="33" t="s">
        <v>23</v>
      </c>
      <c r="F4" s="33" t="s">
        <v>42</v>
      </c>
      <c r="G4" s="33" t="s">
        <v>17</v>
      </c>
      <c r="H4" s="20" t="s">
        <v>79</v>
      </c>
      <c r="I4" s="21" t="s">
        <v>58</v>
      </c>
    </row>
    <row r="5" spans="1:9" ht="12.75">
      <c r="A5" s="21" t="s">
        <v>13</v>
      </c>
      <c r="B5" s="33" t="s">
        <v>63</v>
      </c>
      <c r="C5" s="33" t="str">
        <f t="shared" si="0"/>
        <v>222084</v>
      </c>
      <c r="D5" s="33" t="s">
        <v>22</v>
      </c>
      <c r="E5" s="33" t="s">
        <v>23</v>
      </c>
      <c r="F5" s="33" t="s">
        <v>64</v>
      </c>
      <c r="G5" s="33" t="s">
        <v>17</v>
      </c>
      <c r="H5" s="22" t="s">
        <v>35</v>
      </c>
      <c r="I5" s="21" t="s">
        <v>58</v>
      </c>
    </row>
    <row r="6" spans="1:9" ht="12.75">
      <c r="A6" s="21" t="s">
        <v>13</v>
      </c>
      <c r="B6" s="33" t="s">
        <v>65</v>
      </c>
      <c r="C6" s="33" t="str">
        <f t="shared" si="0"/>
        <v>192518</v>
      </c>
      <c r="D6" s="33" t="s">
        <v>14</v>
      </c>
      <c r="E6" s="33" t="s">
        <v>15</v>
      </c>
      <c r="F6" s="33" t="s">
        <v>32</v>
      </c>
      <c r="G6" s="33" t="s">
        <v>17</v>
      </c>
      <c r="H6" s="22" t="s">
        <v>80</v>
      </c>
      <c r="I6" s="21" t="s">
        <v>58</v>
      </c>
    </row>
    <row r="7" spans="1:9" ht="32.25" customHeight="1">
      <c r="A7" s="21" t="s">
        <v>13</v>
      </c>
      <c r="B7" s="33" t="s">
        <v>66</v>
      </c>
      <c r="C7" s="33" t="str">
        <f t="shared" si="0"/>
        <v>205922</v>
      </c>
      <c r="D7" s="33" t="s">
        <v>14</v>
      </c>
      <c r="E7" s="33" t="s">
        <v>15</v>
      </c>
      <c r="F7" s="33" t="s">
        <v>33</v>
      </c>
      <c r="G7" s="33" t="s">
        <v>17</v>
      </c>
      <c r="H7" s="22" t="s">
        <v>81</v>
      </c>
      <c r="I7" s="21" t="s">
        <v>58</v>
      </c>
    </row>
    <row r="8" spans="1:9" ht="21.75" customHeight="1">
      <c r="A8" s="21" t="s">
        <v>13</v>
      </c>
      <c r="B8" s="33" t="s">
        <v>68</v>
      </c>
      <c r="C8" s="33" t="str">
        <f t="shared" si="0"/>
        <v>201703</v>
      </c>
      <c r="D8" s="33" t="s">
        <v>14</v>
      </c>
      <c r="E8" s="33" t="s">
        <v>15</v>
      </c>
      <c r="F8" s="33" t="s">
        <v>40</v>
      </c>
      <c r="G8" s="33" t="s">
        <v>17</v>
      </c>
      <c r="H8" s="22" t="s">
        <v>55</v>
      </c>
      <c r="I8" s="21" t="s">
        <v>58</v>
      </c>
    </row>
    <row r="9" spans="1:9" ht="12.75">
      <c r="A9" s="21" t="s">
        <v>13</v>
      </c>
      <c r="B9" s="33" t="s">
        <v>69</v>
      </c>
      <c r="C9" s="33" t="str">
        <f t="shared" si="0"/>
        <v>182961</v>
      </c>
      <c r="D9" s="33" t="s">
        <v>14</v>
      </c>
      <c r="E9" s="33" t="s">
        <v>15</v>
      </c>
      <c r="F9" s="33" t="s">
        <v>28</v>
      </c>
      <c r="G9" s="33" t="s">
        <v>17</v>
      </c>
      <c r="H9" s="22" t="s">
        <v>82</v>
      </c>
      <c r="I9" s="21" t="s">
        <v>58</v>
      </c>
    </row>
    <row r="10" spans="1:9" ht="12.75">
      <c r="A10" s="21" t="s">
        <v>13</v>
      </c>
      <c r="B10" s="33" t="s">
        <v>70</v>
      </c>
      <c r="C10" s="33" t="str">
        <f t="shared" si="0"/>
        <v>223044</v>
      </c>
      <c r="D10" s="33" t="s">
        <v>22</v>
      </c>
      <c r="E10" s="33" t="s">
        <v>23</v>
      </c>
      <c r="F10" s="33" t="s">
        <v>71</v>
      </c>
      <c r="G10" s="33" t="s">
        <v>17</v>
      </c>
      <c r="H10" s="22" t="s">
        <v>35</v>
      </c>
      <c r="I10" s="21" t="s">
        <v>58</v>
      </c>
    </row>
    <row r="11" spans="1:9" ht="12.75">
      <c r="A11" s="21" t="s">
        <v>13</v>
      </c>
      <c r="B11" s="33" t="s">
        <v>72</v>
      </c>
      <c r="C11" s="33" t="str">
        <f t="shared" si="0"/>
        <v>205913</v>
      </c>
      <c r="D11" s="33" t="s">
        <v>14</v>
      </c>
      <c r="E11" s="33" t="s">
        <v>15</v>
      </c>
      <c r="F11" s="33" t="s">
        <v>29</v>
      </c>
      <c r="G11" s="33" t="s">
        <v>17</v>
      </c>
      <c r="H11" s="22" t="s">
        <v>83</v>
      </c>
      <c r="I11" s="21" t="s">
        <v>58</v>
      </c>
    </row>
    <row r="12" spans="1:9" ht="12.75">
      <c r="A12" s="21" t="s">
        <v>13</v>
      </c>
      <c r="B12" s="33" t="s">
        <v>73</v>
      </c>
      <c r="C12" s="33" t="str">
        <f t="shared" si="0"/>
        <v>196689</v>
      </c>
      <c r="D12" s="33" t="s">
        <v>14</v>
      </c>
      <c r="E12" s="33" t="s">
        <v>15</v>
      </c>
      <c r="F12" s="33" t="s">
        <v>67</v>
      </c>
      <c r="G12" s="33" t="s">
        <v>17</v>
      </c>
      <c r="H12" s="22" t="s">
        <v>84</v>
      </c>
      <c r="I12" s="21" t="s">
        <v>58</v>
      </c>
    </row>
    <row r="13" spans="1:9" ht="40.5" customHeight="1">
      <c r="A13" s="21" t="s">
        <v>13</v>
      </c>
      <c r="B13" s="33" t="s">
        <v>74</v>
      </c>
      <c r="C13" s="33" t="str">
        <f t="shared" si="0"/>
        <v>194342</v>
      </c>
      <c r="D13" s="33" t="s">
        <v>22</v>
      </c>
      <c r="E13" s="33" t="s">
        <v>23</v>
      </c>
      <c r="F13" s="33" t="s">
        <v>75</v>
      </c>
      <c r="G13" s="33" t="s">
        <v>17</v>
      </c>
      <c r="H13" s="22" t="s">
        <v>85</v>
      </c>
      <c r="I13" s="21" t="s">
        <v>58</v>
      </c>
    </row>
    <row r="14" spans="1:9" ht="12.75">
      <c r="A14" s="21" t="s">
        <v>13</v>
      </c>
      <c r="B14" s="33" t="s">
        <v>76</v>
      </c>
      <c r="C14" s="33" t="str">
        <f t="shared" si="0"/>
        <v>206209</v>
      </c>
      <c r="D14" s="33" t="s">
        <v>23</v>
      </c>
      <c r="E14" s="33" t="s">
        <v>27</v>
      </c>
      <c r="F14" s="33" t="s">
        <v>41</v>
      </c>
      <c r="G14" s="33" t="s">
        <v>17</v>
      </c>
      <c r="H14" s="22" t="s">
        <v>86</v>
      </c>
      <c r="I14" s="21" t="s">
        <v>58</v>
      </c>
    </row>
    <row r="15" spans="1:9" ht="12.75">
      <c r="A15" s="21" t="s">
        <v>13</v>
      </c>
      <c r="B15" s="33" t="s">
        <v>77</v>
      </c>
      <c r="C15" s="33" t="str">
        <f t="shared" si="0"/>
        <v>214209</v>
      </c>
      <c r="D15" s="33" t="s">
        <v>23</v>
      </c>
      <c r="E15" s="33" t="s">
        <v>27</v>
      </c>
      <c r="F15" s="33" t="s">
        <v>78</v>
      </c>
      <c r="G15" s="33" t="s">
        <v>17</v>
      </c>
      <c r="H15" s="22" t="s">
        <v>87</v>
      </c>
      <c r="I15" s="21" t="s">
        <v>58</v>
      </c>
    </row>
    <row r="16" spans="1:9" ht="33" customHeight="1">
      <c r="A16" s="21" t="s">
        <v>13</v>
      </c>
      <c r="B16" s="33" t="s">
        <v>133</v>
      </c>
      <c r="C16" s="33" t="str">
        <f t="shared" si="0"/>
        <v>160150</v>
      </c>
      <c r="D16" s="33" t="s">
        <v>38</v>
      </c>
      <c r="E16" s="33" t="s">
        <v>38</v>
      </c>
      <c r="F16" s="33" t="s">
        <v>134</v>
      </c>
      <c r="G16" s="33" t="s">
        <v>17</v>
      </c>
      <c r="H16" s="22" t="s">
        <v>138</v>
      </c>
      <c r="I16" s="21" t="s">
        <v>58</v>
      </c>
    </row>
    <row r="17" spans="1:9" ht="25.5">
      <c r="A17" s="34" t="s">
        <v>13</v>
      </c>
      <c r="B17" s="35" t="s">
        <v>142</v>
      </c>
      <c r="C17" s="33" t="str">
        <f t="shared" si="0"/>
        <v>206647</v>
      </c>
      <c r="D17" s="35" t="s">
        <v>14</v>
      </c>
      <c r="E17" s="35" t="s">
        <v>15</v>
      </c>
      <c r="F17" s="35" t="s">
        <v>135</v>
      </c>
      <c r="G17" s="35" t="s">
        <v>17</v>
      </c>
      <c r="H17" s="36" t="s">
        <v>145</v>
      </c>
      <c r="I17" s="21" t="s">
        <v>58</v>
      </c>
    </row>
    <row r="18" spans="1:9" ht="12.75">
      <c r="A18" s="25" t="s">
        <v>13</v>
      </c>
      <c r="B18" s="37" t="s">
        <v>143</v>
      </c>
      <c r="C18" s="33" t="str">
        <f t="shared" si="0"/>
        <v>196910</v>
      </c>
      <c r="D18" s="37" t="s">
        <v>38</v>
      </c>
      <c r="E18" s="37" t="s">
        <v>38</v>
      </c>
      <c r="F18" s="37" t="s">
        <v>136</v>
      </c>
      <c r="G18" s="37" t="s">
        <v>139</v>
      </c>
      <c r="H18" s="38" t="s">
        <v>146</v>
      </c>
      <c r="I18" s="27" t="s">
        <v>58</v>
      </c>
    </row>
    <row r="19" spans="1:9" ht="38.25">
      <c r="A19" s="25" t="s">
        <v>13</v>
      </c>
      <c r="B19" s="42" t="s">
        <v>149</v>
      </c>
      <c r="C19" s="33" t="str">
        <f t="shared" si="0"/>
        <v>195137</v>
      </c>
      <c r="D19" s="39">
        <v>1</v>
      </c>
      <c r="E19" s="39">
        <v>2</v>
      </c>
      <c r="F19" s="39">
        <v>5.05</v>
      </c>
      <c r="G19" s="43" t="s">
        <v>17</v>
      </c>
      <c r="H19" s="30" t="s">
        <v>147</v>
      </c>
      <c r="I19" s="29" t="s">
        <v>58</v>
      </c>
    </row>
    <row r="20" spans="1:9" ht="38.25">
      <c r="A20" s="28" t="s">
        <v>13</v>
      </c>
      <c r="B20" s="42" t="s">
        <v>148</v>
      </c>
      <c r="C20" s="33" t="str">
        <f t="shared" si="0"/>
        <v>196591</v>
      </c>
      <c r="D20" s="39">
        <v>1</v>
      </c>
      <c r="E20" s="39">
        <v>1</v>
      </c>
      <c r="F20" s="39">
        <v>4.58</v>
      </c>
      <c r="G20" s="39" t="s">
        <v>17</v>
      </c>
      <c r="H20" s="30" t="s">
        <v>147</v>
      </c>
      <c r="I20" s="29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8.00390625" style="4" customWidth="1"/>
    <col min="2" max="2" width="13.421875" style="45" hidden="1" customWidth="1"/>
    <col min="3" max="3" width="13.421875" style="45" customWidth="1"/>
    <col min="4" max="4" width="11.28125" style="45" customWidth="1"/>
    <col min="5" max="5" width="8.8515625" style="45" customWidth="1"/>
    <col min="6" max="6" width="9.7109375" style="45" customWidth="1"/>
    <col min="7" max="7" width="17.57421875" style="45" customWidth="1"/>
    <col min="8" max="8" width="28.8515625" style="9" customWidth="1"/>
    <col min="9" max="9" width="27.7109375" style="4" customWidth="1"/>
    <col min="10" max="16384" width="9.140625" style="4" customWidth="1"/>
  </cols>
  <sheetData>
    <row r="1" spans="1:9" ht="25.5">
      <c r="A1" s="20" t="s">
        <v>1</v>
      </c>
      <c r="B1" s="31" t="s">
        <v>2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0"/>
      <c r="I1" s="20" t="s">
        <v>11</v>
      </c>
    </row>
    <row r="2" spans="1:9" ht="12.75">
      <c r="A2" s="21" t="s">
        <v>13</v>
      </c>
      <c r="B2" s="33" t="s">
        <v>89</v>
      </c>
      <c r="C2" s="33" t="str">
        <f>RIGHT(B2,6)</f>
        <v>205044</v>
      </c>
      <c r="D2" s="33" t="s">
        <v>14</v>
      </c>
      <c r="E2" s="33" t="s">
        <v>15</v>
      </c>
      <c r="F2" s="33" t="s">
        <v>25</v>
      </c>
      <c r="G2" s="33" t="s">
        <v>17</v>
      </c>
      <c r="H2" s="20" t="s">
        <v>86</v>
      </c>
      <c r="I2" s="21" t="s">
        <v>90</v>
      </c>
    </row>
    <row r="3" spans="1:9" ht="26.25" customHeight="1">
      <c r="A3" s="21" t="s">
        <v>13</v>
      </c>
      <c r="B3" s="33" t="s">
        <v>118</v>
      </c>
      <c r="C3" s="33" t="str">
        <f aca="true" t="shared" si="0" ref="C3:C23">RIGHT(B3,6)</f>
        <v>229162</v>
      </c>
      <c r="D3" s="33" t="s">
        <v>38</v>
      </c>
      <c r="E3" s="33" t="s">
        <v>38</v>
      </c>
      <c r="F3" s="33" t="s">
        <v>119</v>
      </c>
      <c r="G3" s="33" t="s">
        <v>17</v>
      </c>
      <c r="H3" s="20" t="s">
        <v>124</v>
      </c>
      <c r="I3" s="21" t="s">
        <v>90</v>
      </c>
    </row>
    <row r="4" spans="1:9" ht="26.25" customHeight="1">
      <c r="A4" s="21" t="s">
        <v>13</v>
      </c>
      <c r="B4" s="33" t="s">
        <v>91</v>
      </c>
      <c r="C4" s="33" t="str">
        <f t="shared" si="0"/>
        <v>229244</v>
      </c>
      <c r="D4" s="33" t="s">
        <v>38</v>
      </c>
      <c r="E4" s="33" t="s">
        <v>38</v>
      </c>
      <c r="F4" s="33" t="s">
        <v>92</v>
      </c>
      <c r="G4" s="33" t="s">
        <v>17</v>
      </c>
      <c r="H4" s="22" t="s">
        <v>137</v>
      </c>
      <c r="I4" s="21" t="s">
        <v>90</v>
      </c>
    </row>
    <row r="5" spans="1:9" ht="17.25" customHeight="1">
      <c r="A5" s="21" t="s">
        <v>13</v>
      </c>
      <c r="B5" s="33" t="s">
        <v>93</v>
      </c>
      <c r="C5" s="33" t="str">
        <f t="shared" si="0"/>
        <v>222749</v>
      </c>
      <c r="D5" s="33" t="s">
        <v>22</v>
      </c>
      <c r="E5" s="33" t="s">
        <v>23</v>
      </c>
      <c r="F5" s="33" t="s">
        <v>94</v>
      </c>
      <c r="G5" s="33" t="s">
        <v>17</v>
      </c>
      <c r="H5" s="20" t="s">
        <v>35</v>
      </c>
      <c r="I5" s="21" t="s">
        <v>90</v>
      </c>
    </row>
    <row r="6" spans="1:9" ht="17.25" customHeight="1">
      <c r="A6" s="21" t="s">
        <v>13</v>
      </c>
      <c r="B6" s="33" t="s">
        <v>95</v>
      </c>
      <c r="C6" s="33" t="str">
        <f t="shared" si="0"/>
        <v>222683</v>
      </c>
      <c r="D6" s="33" t="s">
        <v>22</v>
      </c>
      <c r="E6" s="33" t="s">
        <v>23</v>
      </c>
      <c r="F6" s="33" t="s">
        <v>96</v>
      </c>
      <c r="G6" s="33" t="s">
        <v>17</v>
      </c>
      <c r="H6" s="20" t="s">
        <v>35</v>
      </c>
      <c r="I6" s="21" t="s">
        <v>90</v>
      </c>
    </row>
    <row r="7" spans="1:9" ht="26.25" customHeight="1">
      <c r="A7" s="21" t="s">
        <v>13</v>
      </c>
      <c r="B7" s="33" t="s">
        <v>97</v>
      </c>
      <c r="C7" s="33" t="str">
        <f t="shared" si="0"/>
        <v>188207</v>
      </c>
      <c r="D7" s="33" t="s">
        <v>14</v>
      </c>
      <c r="E7" s="33" t="s">
        <v>15</v>
      </c>
      <c r="F7" s="33" t="s">
        <v>25</v>
      </c>
      <c r="G7" s="33" t="s">
        <v>17</v>
      </c>
      <c r="H7" s="20" t="s">
        <v>55</v>
      </c>
      <c r="I7" s="21" t="s">
        <v>90</v>
      </c>
    </row>
    <row r="8" spans="1:9" ht="26.25" customHeight="1">
      <c r="A8" s="21" t="s">
        <v>13</v>
      </c>
      <c r="B8" s="33" t="s">
        <v>98</v>
      </c>
      <c r="C8" s="33" t="str">
        <f t="shared" si="0"/>
        <v>207515</v>
      </c>
      <c r="D8" s="33" t="s">
        <v>14</v>
      </c>
      <c r="E8" s="33" t="s">
        <v>15</v>
      </c>
      <c r="F8" s="33" t="s">
        <v>99</v>
      </c>
      <c r="G8" s="33" t="s">
        <v>17</v>
      </c>
      <c r="H8" s="20" t="s">
        <v>125</v>
      </c>
      <c r="I8" s="21" t="s">
        <v>90</v>
      </c>
    </row>
    <row r="9" spans="1:9" ht="17.25" customHeight="1">
      <c r="A9" s="21" t="s">
        <v>13</v>
      </c>
      <c r="B9" s="33" t="s">
        <v>100</v>
      </c>
      <c r="C9" s="33" t="str">
        <f t="shared" si="0"/>
        <v>222536</v>
      </c>
      <c r="D9" s="33" t="s">
        <v>22</v>
      </c>
      <c r="E9" s="33" t="s">
        <v>23</v>
      </c>
      <c r="F9" s="33" t="s">
        <v>26</v>
      </c>
      <c r="G9" s="33" t="s">
        <v>17</v>
      </c>
      <c r="H9" s="20" t="s">
        <v>35</v>
      </c>
      <c r="I9" s="21" t="s">
        <v>90</v>
      </c>
    </row>
    <row r="10" spans="1:9" ht="17.25" customHeight="1">
      <c r="A10" s="21" t="s">
        <v>13</v>
      </c>
      <c r="B10" s="33" t="s">
        <v>101</v>
      </c>
      <c r="C10" s="33" t="str">
        <f t="shared" si="0"/>
        <v>213814</v>
      </c>
      <c r="D10" s="33" t="s">
        <v>23</v>
      </c>
      <c r="E10" s="33" t="s">
        <v>27</v>
      </c>
      <c r="F10" s="33" t="s">
        <v>102</v>
      </c>
      <c r="G10" s="33" t="s">
        <v>17</v>
      </c>
      <c r="H10" s="20" t="s">
        <v>35</v>
      </c>
      <c r="I10" s="21" t="s">
        <v>90</v>
      </c>
    </row>
    <row r="11" spans="1:9" ht="17.25" customHeight="1">
      <c r="A11" s="21" t="s">
        <v>13</v>
      </c>
      <c r="B11" s="33" t="s">
        <v>103</v>
      </c>
      <c r="C11" s="33" t="str">
        <f t="shared" si="0"/>
        <v>187781</v>
      </c>
      <c r="D11" s="33" t="s">
        <v>22</v>
      </c>
      <c r="E11" s="33" t="s">
        <v>23</v>
      </c>
      <c r="F11" s="33" t="s">
        <v>104</v>
      </c>
      <c r="G11" s="33" t="s">
        <v>17</v>
      </c>
      <c r="H11" s="20" t="s">
        <v>35</v>
      </c>
      <c r="I11" s="21" t="s">
        <v>90</v>
      </c>
    </row>
    <row r="12" spans="1:9" ht="26.25" customHeight="1">
      <c r="A12" s="21" t="s">
        <v>13</v>
      </c>
      <c r="B12" s="33" t="s">
        <v>105</v>
      </c>
      <c r="C12" s="33" t="str">
        <f t="shared" si="0"/>
        <v>205322</v>
      </c>
      <c r="D12" s="33" t="s">
        <v>14</v>
      </c>
      <c r="E12" s="33" t="s">
        <v>15</v>
      </c>
      <c r="F12" s="33" t="s">
        <v>106</v>
      </c>
      <c r="G12" s="33" t="s">
        <v>17</v>
      </c>
      <c r="H12" s="20" t="s">
        <v>126</v>
      </c>
      <c r="I12" s="21" t="s">
        <v>90</v>
      </c>
    </row>
    <row r="13" spans="1:9" ht="26.25" customHeight="1">
      <c r="A13" s="21" t="s">
        <v>13</v>
      </c>
      <c r="B13" s="33" t="s">
        <v>107</v>
      </c>
      <c r="C13" s="33" t="str">
        <f t="shared" si="0"/>
        <v>213673</v>
      </c>
      <c r="D13" s="33" t="s">
        <v>23</v>
      </c>
      <c r="E13" s="33" t="s">
        <v>27</v>
      </c>
      <c r="F13" s="33" t="s">
        <v>108</v>
      </c>
      <c r="G13" s="33" t="s">
        <v>17</v>
      </c>
      <c r="H13" s="20" t="s">
        <v>127</v>
      </c>
      <c r="I13" s="21" t="s">
        <v>90</v>
      </c>
    </row>
    <row r="14" spans="1:9" ht="26.25" customHeight="1">
      <c r="A14" s="21" t="s">
        <v>13</v>
      </c>
      <c r="B14" s="33" t="s">
        <v>120</v>
      </c>
      <c r="C14" s="33" t="str">
        <f t="shared" si="0"/>
        <v>177492</v>
      </c>
      <c r="D14" s="33" t="s">
        <v>38</v>
      </c>
      <c r="E14" s="33" t="s">
        <v>38</v>
      </c>
      <c r="F14" s="33" t="s">
        <v>121</v>
      </c>
      <c r="G14" s="33" t="s">
        <v>17</v>
      </c>
      <c r="H14" s="20" t="s">
        <v>122</v>
      </c>
      <c r="I14" s="21" t="s">
        <v>90</v>
      </c>
    </row>
    <row r="15" spans="1:9" ht="17.25" customHeight="1">
      <c r="A15" s="21" t="s">
        <v>13</v>
      </c>
      <c r="B15" s="33" t="s">
        <v>130</v>
      </c>
      <c r="C15" s="33" t="str">
        <f t="shared" si="0"/>
        <v>186698</v>
      </c>
      <c r="D15" s="33" t="s">
        <v>14</v>
      </c>
      <c r="E15" s="33" t="s">
        <v>15</v>
      </c>
      <c r="F15" s="33" t="s">
        <v>131</v>
      </c>
      <c r="G15" s="33" t="s">
        <v>17</v>
      </c>
      <c r="H15" s="23" t="s">
        <v>132</v>
      </c>
      <c r="I15" s="21" t="s">
        <v>90</v>
      </c>
    </row>
    <row r="16" spans="1:9" ht="17.25" customHeight="1">
      <c r="A16" s="21" t="s">
        <v>13</v>
      </c>
      <c r="B16" s="33" t="s">
        <v>109</v>
      </c>
      <c r="C16" s="33" t="str">
        <f t="shared" si="0"/>
        <v>222735</v>
      </c>
      <c r="D16" s="33" t="s">
        <v>22</v>
      </c>
      <c r="E16" s="33" t="s">
        <v>23</v>
      </c>
      <c r="F16" s="33" t="s">
        <v>104</v>
      </c>
      <c r="G16" s="33" t="s">
        <v>17</v>
      </c>
      <c r="H16" s="20" t="s">
        <v>35</v>
      </c>
      <c r="I16" s="21" t="s">
        <v>90</v>
      </c>
    </row>
    <row r="17" spans="1:9" ht="26.25" customHeight="1">
      <c r="A17" s="21" t="s">
        <v>13</v>
      </c>
      <c r="B17" s="33" t="s">
        <v>110</v>
      </c>
      <c r="C17" s="33" t="str">
        <f t="shared" si="0"/>
        <v>213910</v>
      </c>
      <c r="D17" s="33" t="s">
        <v>23</v>
      </c>
      <c r="E17" s="33" t="s">
        <v>27</v>
      </c>
      <c r="F17" s="33" t="s">
        <v>111</v>
      </c>
      <c r="G17" s="33" t="s">
        <v>17</v>
      </c>
      <c r="H17" s="20" t="s">
        <v>123</v>
      </c>
      <c r="I17" s="21" t="s">
        <v>90</v>
      </c>
    </row>
    <row r="18" spans="1:9" ht="17.25" customHeight="1">
      <c r="A18" s="21" t="s">
        <v>13</v>
      </c>
      <c r="B18" s="33" t="s">
        <v>112</v>
      </c>
      <c r="C18" s="33" t="str">
        <f t="shared" si="0"/>
        <v>183304</v>
      </c>
      <c r="D18" s="33" t="s">
        <v>22</v>
      </c>
      <c r="E18" s="33" t="s">
        <v>23</v>
      </c>
      <c r="F18" s="33" t="s">
        <v>113</v>
      </c>
      <c r="G18" s="33" t="s">
        <v>17</v>
      </c>
      <c r="H18" s="20" t="s">
        <v>35</v>
      </c>
      <c r="I18" s="21" t="s">
        <v>90</v>
      </c>
    </row>
    <row r="19" spans="1:9" ht="17.25" customHeight="1">
      <c r="A19" s="21" t="s">
        <v>13</v>
      </c>
      <c r="B19" s="33" t="s">
        <v>114</v>
      </c>
      <c r="C19" s="33" t="str">
        <f t="shared" si="0"/>
        <v>222747</v>
      </c>
      <c r="D19" s="33" t="s">
        <v>22</v>
      </c>
      <c r="E19" s="33" t="s">
        <v>23</v>
      </c>
      <c r="F19" s="33" t="s">
        <v>26</v>
      </c>
      <c r="G19" s="33" t="s">
        <v>17</v>
      </c>
      <c r="H19" s="20" t="s">
        <v>35</v>
      </c>
      <c r="I19" s="21" t="s">
        <v>90</v>
      </c>
    </row>
    <row r="20" spans="1:9" ht="26.25" customHeight="1">
      <c r="A20" s="21" t="s">
        <v>13</v>
      </c>
      <c r="B20" s="33" t="s">
        <v>115</v>
      </c>
      <c r="C20" s="33" t="str">
        <f t="shared" si="0"/>
        <v>222742</v>
      </c>
      <c r="D20" s="33" t="s">
        <v>22</v>
      </c>
      <c r="E20" s="33" t="s">
        <v>23</v>
      </c>
      <c r="F20" s="33" t="s">
        <v>116</v>
      </c>
      <c r="G20" s="33" t="s">
        <v>17</v>
      </c>
      <c r="H20" s="20" t="s">
        <v>128</v>
      </c>
      <c r="I20" s="21" t="s">
        <v>90</v>
      </c>
    </row>
    <row r="21" spans="1:9" ht="26.25" customHeight="1">
      <c r="A21" s="21" t="s">
        <v>13</v>
      </c>
      <c r="B21" s="33" t="s">
        <v>117</v>
      </c>
      <c r="C21" s="33" t="str">
        <f t="shared" si="0"/>
        <v>188080</v>
      </c>
      <c r="D21" s="33" t="s">
        <v>22</v>
      </c>
      <c r="E21" s="33" t="s">
        <v>23</v>
      </c>
      <c r="F21" s="33" t="s">
        <v>67</v>
      </c>
      <c r="G21" s="33" t="s">
        <v>17</v>
      </c>
      <c r="H21" s="24" t="s">
        <v>129</v>
      </c>
      <c r="I21" s="21" t="s">
        <v>90</v>
      </c>
    </row>
    <row r="22" spans="1:9" ht="12.75">
      <c r="A22" s="25" t="s">
        <v>13</v>
      </c>
      <c r="B22" s="37" t="s">
        <v>140</v>
      </c>
      <c r="C22" s="33" t="str">
        <f t="shared" si="0"/>
        <v>194649</v>
      </c>
      <c r="D22" s="37" t="s">
        <v>38</v>
      </c>
      <c r="E22" s="37" t="s">
        <v>22</v>
      </c>
      <c r="F22" s="37" t="s">
        <v>141</v>
      </c>
      <c r="G22" s="55" t="s">
        <v>17</v>
      </c>
      <c r="H22" s="26" t="s">
        <v>144</v>
      </c>
      <c r="I22" s="27" t="s">
        <v>90</v>
      </c>
    </row>
    <row r="23" spans="1:9" ht="51">
      <c r="A23" s="28" t="s">
        <v>13</v>
      </c>
      <c r="B23" s="53" t="s">
        <v>150</v>
      </c>
      <c r="C23" s="33" t="str">
        <f t="shared" si="0"/>
        <v>214287</v>
      </c>
      <c r="D23" s="43">
        <v>2</v>
      </c>
      <c r="E23" s="43">
        <v>3</v>
      </c>
      <c r="F23" s="43">
        <v>4.17</v>
      </c>
      <c r="G23" s="43" t="s">
        <v>17</v>
      </c>
      <c r="H23" s="30" t="s">
        <v>147</v>
      </c>
      <c r="I23" s="29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Korzekwa</dc:creator>
  <cp:keywords/>
  <dc:description/>
  <cp:lastModifiedBy>Renata Korzekwa</cp:lastModifiedBy>
  <dcterms:created xsi:type="dcterms:W3CDTF">2015-11-06T12:59:37Z</dcterms:created>
  <dcterms:modified xsi:type="dcterms:W3CDTF">2015-11-12T06:14:37Z</dcterms:modified>
  <cp:category/>
  <cp:version/>
  <cp:contentType/>
  <cp:contentStatus/>
</cp:coreProperties>
</file>